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Лист7" sheetId="1" r:id="rId4"/>
    <sheet state="visible" name="Калькулятор" sheetId="2" r:id="rId5"/>
    <sheet state="hidden" name="Лист6" sheetId="3" r:id="rId6"/>
  </sheets>
  <definedNames/>
  <calcPr/>
</workbook>
</file>

<file path=xl/sharedStrings.xml><?xml version="1.0" encoding="utf-8"?>
<sst xmlns="http://schemas.openxmlformats.org/spreadsheetml/2006/main" count="18" uniqueCount="11">
  <si>
    <t>Сума кредиту (використаного ліміту)</t>
  </si>
  <si>
    <t>Введіть суму від 1000- 100 000</t>
  </si>
  <si>
    <t>Строк кредиту</t>
  </si>
  <si>
    <t>Введіть термін від 4 - 36 (пільговий період до 92 днів)</t>
  </si>
  <si>
    <t>Щомісячний платіж</t>
  </si>
  <si>
    <t>Загальні витрати за кредитом</t>
  </si>
  <si>
    <t>Орієнтовна загальна вартість кредиту</t>
  </si>
  <si>
    <t>Реальна річна процентна ставка</t>
  </si>
  <si>
    <t>Введіть термін від 4 - 36 міс. (пільговий період до 92 днів)</t>
  </si>
  <si>
    <t>Срок (Месяцы)</t>
  </si>
  <si>
    <t>Реальная ставка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</si>
</sst>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.m\.yyyy"/>
    <numFmt numFmtId="165" formatCode="dd\.mm\.yyyy"/>
  </numFmts>
  <fonts count="10">
    <font>
      <sz val="10.0"/>
      <color rgb="FF000000"/>
      <name val="Arial"/>
      <scheme val="minor"/>
    </font>
    <font>
      <b/>
      <sz val="18.0"/>
      <color theme="1"/>
      <name val="Open Sans"/>
    </font>
    <font>
      <sz val="18.0"/>
      <color theme="1"/>
      <name val="Open Sans"/>
    </font>
    <font>
      <b/>
      <sz val="11.0"/>
      <color rgb="FFFF0000"/>
      <name val="Arial"/>
    </font>
    <font>
      <b/>
      <sz val="8.0"/>
      <color rgb="FFFF0000"/>
      <name val="Arial"/>
    </font>
    <font>
      <sz val="12.0"/>
      <color theme="1"/>
      <name val="Open Sans"/>
    </font>
    <font>
      <sz val="1.0"/>
      <color rgb="FFFFFFFF"/>
      <name val="Arial"/>
    </font>
    <font>
      <sz val="1.0"/>
      <color theme="1"/>
      <name val="Arial"/>
    </font>
    <font/>
    <font>
      <b/>
      <sz val="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4" xfId="0" applyBorder="1" applyFill="1" applyFont="1" applyNumberFormat="1"/>
    <xf borderId="2" fillId="4" fontId="3" numFmtId="4" xfId="0" applyBorder="1" applyFill="1" applyFont="1" applyNumberFormat="1"/>
    <xf borderId="1" fillId="3" fontId="2" numFmtId="0" xfId="0" applyBorder="1" applyFont="1"/>
    <xf borderId="1" fillId="2" fontId="2" numFmtId="0" xfId="0" applyBorder="1" applyFont="1"/>
    <xf borderId="1" fillId="5" fontId="2" numFmtId="4" xfId="0" applyBorder="1" applyFill="1" applyFont="1" applyNumberFormat="1"/>
    <xf borderId="2" fillId="4" fontId="4" numFmtId="4" xfId="0" applyBorder="1" applyFont="1" applyNumberFormat="1"/>
    <xf borderId="3" fillId="0" fontId="5" numFmtId="4" xfId="0" applyBorder="1" applyFont="1" applyNumberFormat="1"/>
    <xf borderId="1" fillId="5" fontId="2" numFmtId="10" xfId="0" applyBorder="1" applyFont="1" applyNumberFormat="1"/>
    <xf borderId="1" fillId="3" fontId="2" numFmtId="0" xfId="0" applyAlignment="1" applyBorder="1" applyFont="1">
      <alignment readingOrder="0"/>
    </xf>
    <xf borderId="2" fillId="4" fontId="3" numFmtId="4" xfId="0" applyAlignment="1" applyBorder="1" applyFont="1" applyNumberFormat="1">
      <alignment readingOrder="0"/>
    </xf>
    <xf borderId="1" fillId="4" fontId="6" numFmtId="4" xfId="0" applyBorder="1" applyFont="1" applyNumberFormat="1"/>
    <xf borderId="4" fillId="4" fontId="6" numFmtId="0" xfId="0" applyBorder="1" applyFont="1"/>
    <xf borderId="2" fillId="4" fontId="7" numFmtId="0" xfId="0" applyBorder="1" applyFont="1"/>
    <xf borderId="2" fillId="4" fontId="7" numFmtId="4" xfId="0" applyBorder="1" applyFont="1" applyNumberFormat="1"/>
    <xf borderId="5" fillId="4" fontId="6" numFmtId="4" xfId="0" applyAlignment="1" applyBorder="1" applyFont="1" applyNumberFormat="1">
      <alignment horizontal="right"/>
    </xf>
    <xf borderId="6" fillId="4" fontId="6" numFmtId="10" xfId="0" applyAlignment="1" applyBorder="1" applyFont="1" applyNumberFormat="1">
      <alignment horizontal="right"/>
    </xf>
    <xf borderId="7" fillId="4" fontId="7" numFmtId="0" xfId="0" applyAlignment="1" applyBorder="1" applyFont="1">
      <alignment horizontal="center"/>
    </xf>
    <xf borderId="8" fillId="0" fontId="8" numFmtId="0" xfId="0" applyBorder="1" applyFont="1"/>
    <xf borderId="2" fillId="4" fontId="7" numFmtId="164" xfId="0" applyBorder="1" applyFont="1" applyNumberFormat="1"/>
    <xf borderId="2" fillId="4" fontId="7" numFmtId="165" xfId="0" applyBorder="1" applyFont="1" applyNumberFormat="1"/>
    <xf borderId="2" fillId="4" fontId="9" numFmtId="10" xfId="0" applyBorder="1" applyFont="1" applyNumberFormat="1"/>
    <xf borderId="2" fillId="4" fontId="6" numFmtId="4" xfId="0" applyBorder="1" applyFont="1" applyNumberFormat="1"/>
    <xf borderId="2" fillId="4" fontId="6" numFmtId="10" xfId="0" applyBorder="1" applyFont="1" applyNumberFormat="1"/>
    <xf borderId="2" fillId="4" fontId="6" numFmtId="0" xfId="0" applyBorder="1" applyFont="1"/>
    <xf borderId="2" fillId="4" fontId="7" numFmtId="10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61.13"/>
    <col customWidth="1" min="2" max="2" width="21.88"/>
    <col customWidth="1" min="3" max="3" width="28.25"/>
    <col customWidth="1" min="4" max="26" width="11.13"/>
  </cols>
  <sheetData>
    <row r="1" ht="15.75" customHeight="1">
      <c r="A1" s="1" t="s">
        <v>0</v>
      </c>
      <c r="B1" s="2">
        <f>'Калькулятор'!B1</f>
        <v>100000</v>
      </c>
      <c r="C1" s="3" t="s">
        <v>1</v>
      </c>
    </row>
    <row r="2" ht="15.75" customHeight="1">
      <c r="A2" s="1" t="s">
        <v>2</v>
      </c>
      <c r="B2" s="4">
        <f>'Калькулятор'!B2</f>
        <v>36</v>
      </c>
      <c r="C2" s="3" t="s">
        <v>3</v>
      </c>
    </row>
    <row r="3" ht="15.75" customHeight="1">
      <c r="A3" s="5" t="s">
        <v>4</v>
      </c>
      <c r="B3" s="6">
        <f>((36%/12)*(B1*((36%/12)+1)^B2+0))/((1+(36%/B2)*0)*((1+(36%/12))^B2-1))</f>
        <v>4580.379418</v>
      </c>
      <c r="C3" s="7"/>
    </row>
    <row r="4" ht="15.75" customHeight="1">
      <c r="A4" s="5" t="s">
        <v>5</v>
      </c>
      <c r="B4" s="6">
        <f>(B3*B2)-B1</f>
        <v>64893.65906</v>
      </c>
      <c r="C4" s="8"/>
    </row>
    <row r="5" ht="15.75" customHeight="1">
      <c r="A5" s="5" t="s">
        <v>6</v>
      </c>
      <c r="B5" s="6">
        <f>B3*B2</f>
        <v>164893.6591</v>
      </c>
      <c r="C5" s="8"/>
    </row>
    <row r="6" ht="15.75" customHeight="1">
      <c r="A6" s="5" t="s">
        <v>7</v>
      </c>
      <c r="B6" s="9">
        <f>VLOOKUP(B2,'Лист6'!A2:B36,2,0)</f>
        <v>0.426424488</v>
      </c>
      <c r="C6" s="8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3:B6">
    <cfRule type="notContainsBlanks" dxfId="0" priority="1">
      <formula>LEN(TRIM(B3))&gt;0</formula>
    </cfRule>
  </conditionalFormatting>
  <dataValidations>
    <dataValidation type="decimal" allowBlank="1" showErrorMessage="1" sqref="B1">
      <formula1>1000.0</formula1>
      <formula2>100000.0</formula2>
    </dataValidation>
    <dataValidation type="decimal" allowBlank="1" showErrorMessage="1" sqref="B2">
      <formula1>4.0</formula1>
      <formula2>36.0</formula2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60.0"/>
    <col customWidth="1" min="2" max="2" width="16.25"/>
    <col customWidth="1" min="3" max="3" width="50.25"/>
  </cols>
  <sheetData>
    <row r="1">
      <c r="A1" s="1" t="s">
        <v>0</v>
      </c>
      <c r="B1" s="2">
        <v>100000.0</v>
      </c>
      <c r="C1" s="3" t="s">
        <v>1</v>
      </c>
    </row>
    <row r="2">
      <c r="A2" s="1" t="s">
        <v>2</v>
      </c>
      <c r="B2" s="10">
        <v>36.0</v>
      </c>
      <c r="C2" s="11" t="s">
        <v>8</v>
      </c>
    </row>
    <row r="3">
      <c r="A3" s="5" t="s">
        <v>4</v>
      </c>
      <c r="B3" s="6">
        <f>'Лист7'!B3</f>
        <v>4580.379418</v>
      </c>
    </row>
    <row r="4">
      <c r="A4" s="5" t="s">
        <v>5</v>
      </c>
      <c r="B4" s="6">
        <f>'Лист7'!B4</f>
        <v>64893.65906</v>
      </c>
    </row>
    <row r="5">
      <c r="A5" s="5" t="s">
        <v>6</v>
      </c>
      <c r="B5" s="6">
        <f>'Лист7'!B5</f>
        <v>164893.6591</v>
      </c>
    </row>
    <row r="6">
      <c r="A6" s="5" t="s">
        <v>7</v>
      </c>
      <c r="B6" s="9">
        <f>'Лист7'!B6</f>
        <v>0.426424488</v>
      </c>
    </row>
  </sheetData>
  <conditionalFormatting sqref="B3:B6">
    <cfRule type="notContainsBlanks" dxfId="0" priority="1">
      <formula>LEN(TRIM(B3))&gt;0</formula>
    </cfRule>
  </conditionalFormatting>
  <dataValidations>
    <dataValidation type="decimal" allowBlank="1" showErrorMessage="1" sqref="B1">
      <formula1>1000.0</formula1>
      <formula2>100000.0</formula2>
    </dataValidation>
    <dataValidation type="decimal" allowBlank="1" showErrorMessage="1" sqref="B2">
      <formula1>4.0</formula1>
      <formula2>36.0</formula2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0.25"/>
    <col customWidth="1" min="2" max="2" width="0.63"/>
    <col customWidth="1" min="3" max="3" width="11.13"/>
    <col customWidth="1" min="4" max="4" width="18.75"/>
    <col customWidth="1" min="5" max="5" width="13.13"/>
    <col customWidth="1" min="6" max="7" width="11.13"/>
    <col customWidth="1" min="8" max="8" width="13.13"/>
    <col customWidth="1" min="9" max="9" width="7.88"/>
    <col customWidth="1" min="10" max="15" width="11.13"/>
    <col customWidth="1" min="16" max="16" width="13.75"/>
    <col customWidth="1" min="17" max="17" width="7.88"/>
    <col customWidth="1" min="18" max="20" width="11.13"/>
    <col customWidth="1" min="21" max="21" width="18.75"/>
    <col customWidth="1" min="22" max="26" width="11.13"/>
  </cols>
  <sheetData>
    <row r="1" ht="15.75" customHeight="1">
      <c r="A1" s="12" t="s">
        <v>9</v>
      </c>
      <c r="B1" s="13" t="s">
        <v>10</v>
      </c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5.75" customHeight="1">
      <c r="A2" s="16">
        <v>2.0</v>
      </c>
      <c r="B2" s="17">
        <v>0.0</v>
      </c>
      <c r="C2" s="14"/>
      <c r="D2" s="14"/>
      <c r="E2" s="15"/>
      <c r="F2" s="14"/>
      <c r="G2" s="14"/>
      <c r="H2" s="14"/>
      <c r="I2" s="14"/>
      <c r="J2" s="14"/>
      <c r="K2" s="18"/>
      <c r="L2" s="1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5.75" customHeight="1">
      <c r="A3" s="16">
        <v>3.0</v>
      </c>
      <c r="B3" s="17">
        <v>0.0</v>
      </c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4"/>
      <c r="S3" s="14"/>
      <c r="T3" s="14"/>
      <c r="U3" s="14"/>
      <c r="V3" s="14"/>
      <c r="W3" s="15"/>
      <c r="X3" s="14"/>
      <c r="Y3" s="14"/>
    </row>
    <row r="4" ht="15.75" customHeight="1">
      <c r="A4" s="16">
        <v>4.0</v>
      </c>
      <c r="B4" s="17">
        <v>0.43275090987695064</v>
      </c>
      <c r="C4" s="14"/>
      <c r="D4" s="14"/>
      <c r="E4" s="14"/>
      <c r="F4" s="15"/>
      <c r="G4" s="14"/>
      <c r="H4" s="14"/>
      <c r="I4" s="15"/>
      <c r="J4" s="14"/>
      <c r="K4" s="14"/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5"/>
      <c r="X4" s="14"/>
      <c r="Y4" s="14"/>
    </row>
    <row r="5" ht="15.75" customHeight="1">
      <c r="A5" s="16">
        <v>5.0</v>
      </c>
      <c r="B5" s="17">
        <v>0.4316705849580667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ht="15.75" customHeight="1">
      <c r="A6" s="16">
        <v>6.0</v>
      </c>
      <c r="B6" s="17">
        <v>0.43120404068507145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15.75" customHeight="1">
      <c r="A7" s="16">
        <v>7.0</v>
      </c>
      <c r="B7" s="17">
        <v>0.430433983152038</v>
      </c>
      <c r="C7" s="15"/>
      <c r="D7" s="14"/>
      <c r="E7" s="20"/>
      <c r="F7" s="15"/>
      <c r="G7" s="14"/>
      <c r="H7" s="20"/>
      <c r="I7" s="15"/>
      <c r="J7" s="14"/>
      <c r="K7" s="20"/>
      <c r="L7" s="15"/>
      <c r="M7" s="14"/>
      <c r="N7" s="14"/>
      <c r="O7" s="14"/>
      <c r="P7" s="20"/>
      <c r="Q7" s="15"/>
      <c r="R7" s="14"/>
      <c r="S7" s="14"/>
      <c r="T7" s="14"/>
      <c r="U7" s="14"/>
      <c r="V7" s="20"/>
      <c r="W7" s="15"/>
      <c r="X7" s="14"/>
      <c r="Y7" s="14"/>
    </row>
    <row r="8" ht="15.75" customHeight="1">
      <c r="A8" s="16">
        <v>8.0</v>
      </c>
      <c r="B8" s="17">
        <v>0.42960450393471883</v>
      </c>
      <c r="C8" s="14"/>
      <c r="D8" s="14"/>
      <c r="E8" s="20"/>
      <c r="F8" s="15"/>
      <c r="G8" s="14"/>
      <c r="H8" s="20"/>
      <c r="I8" s="15"/>
      <c r="J8" s="14"/>
      <c r="K8" s="20"/>
      <c r="L8" s="15"/>
      <c r="M8" s="14"/>
      <c r="N8" s="14"/>
      <c r="O8" s="14"/>
      <c r="P8" s="20"/>
      <c r="Q8" s="15"/>
      <c r="R8" s="14"/>
      <c r="S8" s="14"/>
      <c r="T8" s="14"/>
      <c r="U8" s="14"/>
      <c r="V8" s="20"/>
      <c r="W8" s="15"/>
      <c r="X8" s="14"/>
      <c r="Y8" s="14"/>
    </row>
    <row r="9" ht="15.75" customHeight="1">
      <c r="A9" s="16">
        <v>9.0</v>
      </c>
      <c r="B9" s="17">
        <v>0.42914999916054003</v>
      </c>
      <c r="C9" s="14"/>
      <c r="D9" s="14"/>
      <c r="E9" s="20"/>
      <c r="F9" s="15"/>
      <c r="G9" s="14"/>
      <c r="H9" s="20"/>
      <c r="I9" s="15"/>
      <c r="J9" s="14"/>
      <c r="K9" s="20"/>
      <c r="L9" s="15"/>
      <c r="M9" s="14"/>
      <c r="N9" s="14"/>
      <c r="O9" s="14"/>
      <c r="P9" s="20"/>
      <c r="Q9" s="15"/>
      <c r="R9" s="14"/>
      <c r="S9" s="14"/>
      <c r="T9" s="14"/>
      <c r="U9" s="14"/>
      <c r="V9" s="20"/>
      <c r="W9" s="15"/>
      <c r="X9" s="14"/>
      <c r="Y9" s="14"/>
    </row>
    <row r="10" ht="15.75" customHeight="1">
      <c r="A10" s="16">
        <v>10.0</v>
      </c>
      <c r="B10" s="17">
        <v>0.42863073954883163</v>
      </c>
      <c r="C10" s="14"/>
      <c r="D10" s="14"/>
      <c r="E10" s="21"/>
      <c r="F10" s="15"/>
      <c r="G10" s="14"/>
      <c r="H10" s="21"/>
      <c r="I10" s="15"/>
      <c r="J10" s="14"/>
      <c r="K10" s="21"/>
      <c r="L10" s="15"/>
      <c r="M10" s="14"/>
      <c r="N10" s="14"/>
      <c r="O10" s="14"/>
      <c r="P10" s="21"/>
      <c r="Q10" s="15"/>
      <c r="R10" s="15"/>
      <c r="S10" s="14"/>
      <c r="T10" s="14"/>
      <c r="U10" s="14"/>
      <c r="V10" s="21"/>
      <c r="W10" s="15"/>
      <c r="X10" s="15"/>
      <c r="Y10" s="14"/>
    </row>
    <row r="11" ht="15.75" customHeight="1">
      <c r="A11" s="16">
        <v>11.0</v>
      </c>
      <c r="B11" s="17">
        <v>0.42833060921322025</v>
      </c>
      <c r="C11" s="14"/>
      <c r="D11" s="14"/>
      <c r="E11" s="21"/>
      <c r="F11" s="15"/>
      <c r="G11" s="14"/>
      <c r="H11" s="21"/>
      <c r="I11" s="15"/>
      <c r="J11" s="14"/>
      <c r="K11" s="21"/>
      <c r="L11" s="15"/>
      <c r="M11" s="14"/>
      <c r="N11" s="14"/>
      <c r="O11" s="14"/>
      <c r="P11" s="21"/>
      <c r="Q11" s="15"/>
      <c r="R11" s="15"/>
      <c r="S11" s="15"/>
      <c r="T11" s="14"/>
      <c r="U11" s="14"/>
      <c r="V11" s="21"/>
      <c r="W11" s="15"/>
      <c r="X11" s="15"/>
      <c r="Y11" s="15"/>
    </row>
    <row r="12" ht="15.75" customHeight="1">
      <c r="A12" s="16">
        <v>12.0</v>
      </c>
      <c r="B12" s="17">
        <v>0.4258</v>
      </c>
      <c r="C12" s="14"/>
      <c r="D12" s="14"/>
      <c r="E12" s="21"/>
      <c r="F12" s="15"/>
      <c r="G12" s="14"/>
      <c r="H12" s="21"/>
      <c r="I12" s="15"/>
      <c r="J12" s="14"/>
      <c r="K12" s="21"/>
      <c r="L12" s="15"/>
      <c r="M12" s="14"/>
      <c r="N12" s="14"/>
      <c r="O12" s="14"/>
      <c r="P12" s="21"/>
      <c r="Q12" s="15"/>
      <c r="R12" s="15"/>
      <c r="S12" s="15"/>
      <c r="T12" s="14"/>
      <c r="U12" s="14"/>
      <c r="V12" s="21"/>
      <c r="W12" s="15"/>
      <c r="X12" s="15"/>
      <c r="Y12" s="15"/>
    </row>
    <row r="13" ht="15.75" customHeight="1">
      <c r="A13" s="16">
        <v>13.0</v>
      </c>
      <c r="B13" s="17">
        <v>0.4275995713626646</v>
      </c>
      <c r="C13" s="14"/>
      <c r="D13" s="14"/>
      <c r="E13" s="21"/>
      <c r="F13" s="15"/>
      <c r="G13" s="14"/>
      <c r="H13" s="21"/>
      <c r="I13" s="15"/>
      <c r="J13" s="14"/>
      <c r="K13" s="21"/>
      <c r="L13" s="15"/>
      <c r="M13" s="14"/>
      <c r="N13" s="14"/>
      <c r="O13" s="14"/>
      <c r="P13" s="21"/>
      <c r="Q13" s="15"/>
      <c r="R13" s="15"/>
      <c r="S13" s="15"/>
      <c r="T13" s="14"/>
      <c r="U13" s="14"/>
      <c r="V13" s="21"/>
      <c r="W13" s="15"/>
      <c r="X13" s="15"/>
      <c r="Y13" s="15"/>
    </row>
    <row r="14" ht="15.75" customHeight="1">
      <c r="A14" s="16">
        <v>14.0</v>
      </c>
      <c r="B14" s="17">
        <v>0.42764037243260733</v>
      </c>
      <c r="C14" s="14"/>
      <c r="D14" s="14"/>
      <c r="E14" s="21"/>
      <c r="F14" s="15"/>
      <c r="G14" s="14"/>
      <c r="H14" s="21"/>
      <c r="I14" s="15"/>
      <c r="J14" s="14"/>
      <c r="K14" s="21"/>
      <c r="L14" s="15"/>
      <c r="M14" s="14"/>
      <c r="N14" s="14"/>
      <c r="O14" s="14"/>
      <c r="P14" s="21"/>
      <c r="Q14" s="15"/>
      <c r="R14" s="15"/>
      <c r="S14" s="15"/>
      <c r="T14" s="14"/>
      <c r="U14" s="14"/>
      <c r="V14" s="21"/>
      <c r="W14" s="15"/>
      <c r="X14" s="15"/>
      <c r="Y14" s="15"/>
    </row>
    <row r="15" ht="15.75" customHeight="1">
      <c r="A15" s="16">
        <v>15.0</v>
      </c>
      <c r="B15" s="17">
        <v>0.42758732644418934</v>
      </c>
      <c r="C15" s="14"/>
      <c r="D15" s="14"/>
      <c r="E15" s="21"/>
      <c r="F15" s="15"/>
      <c r="G15" s="14"/>
      <c r="H15" s="21"/>
      <c r="I15" s="15"/>
      <c r="J15" s="14"/>
      <c r="K15" s="21"/>
      <c r="L15" s="15"/>
      <c r="M15" s="14"/>
      <c r="N15" s="14"/>
      <c r="O15" s="14"/>
      <c r="P15" s="21"/>
      <c r="Q15" s="15"/>
      <c r="R15" s="15"/>
      <c r="S15" s="15"/>
      <c r="T15" s="14"/>
      <c r="U15" s="14"/>
      <c r="V15" s="21"/>
      <c r="W15" s="15"/>
      <c r="X15" s="15"/>
      <c r="Y15" s="15"/>
    </row>
    <row r="16" ht="15.75" customHeight="1">
      <c r="A16" s="16">
        <v>16.0</v>
      </c>
      <c r="B16" s="17">
        <v>0.42757850274803527</v>
      </c>
      <c r="C16" s="14"/>
      <c r="D16" s="14"/>
      <c r="E16" s="21"/>
      <c r="F16" s="15"/>
      <c r="G16" s="14"/>
      <c r="H16" s="21"/>
      <c r="I16" s="15"/>
      <c r="J16" s="14"/>
      <c r="K16" s="21"/>
      <c r="L16" s="15"/>
      <c r="M16" s="14"/>
      <c r="N16" s="14"/>
      <c r="O16" s="14"/>
      <c r="P16" s="21"/>
      <c r="Q16" s="15"/>
      <c r="R16" s="15"/>
      <c r="S16" s="15"/>
      <c r="T16" s="14"/>
      <c r="U16" s="14"/>
      <c r="V16" s="21"/>
      <c r="W16" s="15"/>
      <c r="X16" s="15"/>
      <c r="Y16" s="15"/>
    </row>
    <row r="17" ht="15.75" customHeight="1">
      <c r="A17" s="16">
        <v>17.0</v>
      </c>
      <c r="B17" s="17">
        <v>0.4275072350100465</v>
      </c>
      <c r="C17" s="14"/>
      <c r="D17" s="14"/>
      <c r="E17" s="21"/>
      <c r="F17" s="15"/>
      <c r="G17" s="14"/>
      <c r="H17" s="21"/>
      <c r="I17" s="15"/>
      <c r="J17" s="14"/>
      <c r="K17" s="21"/>
      <c r="L17" s="15"/>
      <c r="M17" s="14"/>
      <c r="N17" s="14"/>
      <c r="O17" s="14"/>
      <c r="P17" s="21"/>
      <c r="Q17" s="15"/>
      <c r="R17" s="15"/>
      <c r="S17" s="15"/>
      <c r="T17" s="14"/>
      <c r="U17" s="14"/>
      <c r="V17" s="21"/>
      <c r="W17" s="15"/>
      <c r="X17" s="15"/>
      <c r="Y17" s="15"/>
    </row>
    <row r="18" ht="15.75" customHeight="1">
      <c r="A18" s="16">
        <v>18.0</v>
      </c>
      <c r="B18" s="17">
        <v>0.4274757522993658</v>
      </c>
      <c r="C18" s="14"/>
      <c r="D18" s="14"/>
      <c r="E18" s="21"/>
      <c r="F18" s="15"/>
      <c r="G18" s="14"/>
      <c r="H18" s="21"/>
      <c r="I18" s="15"/>
      <c r="J18" s="14"/>
      <c r="K18" s="21"/>
      <c r="L18" s="15"/>
      <c r="M18" s="14"/>
      <c r="N18" s="14"/>
      <c r="O18" s="14"/>
      <c r="P18" s="21"/>
      <c r="Q18" s="15"/>
      <c r="R18" s="15"/>
      <c r="S18" s="15"/>
      <c r="T18" s="14"/>
      <c r="U18" s="14"/>
      <c r="V18" s="21"/>
      <c r="W18" s="15"/>
      <c r="X18" s="15"/>
      <c r="Y18" s="15"/>
    </row>
    <row r="19" ht="15.75" customHeight="1">
      <c r="A19" s="16">
        <v>19.0</v>
      </c>
      <c r="B19" s="17">
        <v>0.4274000219617614</v>
      </c>
      <c r="C19" s="14"/>
      <c r="D19" s="14"/>
      <c r="E19" s="21"/>
      <c r="F19" s="15"/>
      <c r="G19" s="14"/>
      <c r="H19" s="21"/>
      <c r="I19" s="15"/>
      <c r="J19" s="14"/>
      <c r="K19" s="21"/>
      <c r="L19" s="15"/>
      <c r="M19" s="14"/>
      <c r="N19" s="14"/>
      <c r="O19" s="14"/>
      <c r="P19" s="21"/>
      <c r="Q19" s="15"/>
      <c r="R19" s="15"/>
      <c r="S19" s="15"/>
      <c r="T19" s="14"/>
      <c r="U19" s="14"/>
      <c r="V19" s="21"/>
      <c r="W19" s="15"/>
      <c r="X19" s="15"/>
      <c r="Y19" s="15"/>
    </row>
    <row r="20" ht="15.75" customHeight="1">
      <c r="A20" s="16">
        <v>20.0</v>
      </c>
      <c r="B20" s="17">
        <v>0.4272933158356498</v>
      </c>
      <c r="C20" s="14"/>
      <c r="D20" s="14"/>
      <c r="E20" s="21"/>
      <c r="F20" s="15"/>
      <c r="G20" s="14"/>
      <c r="H20" s="21"/>
      <c r="I20" s="15"/>
      <c r="J20" s="14"/>
      <c r="K20" s="21"/>
      <c r="L20" s="15"/>
      <c r="M20" s="14"/>
      <c r="N20" s="14"/>
      <c r="O20" s="14"/>
      <c r="P20" s="21"/>
      <c r="Q20" s="15"/>
      <c r="R20" s="15"/>
      <c r="S20" s="15"/>
      <c r="T20" s="14"/>
      <c r="U20" s="14"/>
      <c r="V20" s="21"/>
      <c r="W20" s="15"/>
      <c r="X20" s="15"/>
      <c r="Y20" s="15"/>
    </row>
    <row r="21" ht="15.75" customHeight="1">
      <c r="A21" s="16">
        <v>21.0</v>
      </c>
      <c r="B21" s="17">
        <v>0.4272239840811239</v>
      </c>
      <c r="C21" s="14"/>
      <c r="D21" s="14"/>
      <c r="E21" s="21"/>
      <c r="F21" s="15"/>
      <c r="G21" s="14"/>
      <c r="H21" s="21"/>
      <c r="I21" s="15"/>
      <c r="J21" s="14"/>
      <c r="K21" s="21"/>
      <c r="L21" s="15"/>
      <c r="M21" s="14"/>
      <c r="N21" s="14"/>
      <c r="O21" s="14"/>
      <c r="P21" s="21"/>
      <c r="Q21" s="15"/>
      <c r="R21" s="15"/>
      <c r="S21" s="15"/>
      <c r="T21" s="14"/>
      <c r="U21" s="14"/>
      <c r="V21" s="21"/>
      <c r="W21" s="15"/>
      <c r="X21" s="15"/>
      <c r="Y21" s="15"/>
    </row>
    <row r="22" ht="15.75" customHeight="1">
      <c r="A22" s="16">
        <v>22.0</v>
      </c>
      <c r="B22" s="17">
        <v>0.4271304028382689</v>
      </c>
      <c r="C22" s="14"/>
      <c r="D22" s="14"/>
      <c r="E22" s="21"/>
      <c r="F22" s="15"/>
      <c r="G22" s="14"/>
      <c r="H22" s="21"/>
      <c r="I22" s="15"/>
      <c r="J22" s="14"/>
      <c r="K22" s="21"/>
      <c r="L22" s="15"/>
      <c r="M22" s="14"/>
      <c r="N22" s="14"/>
      <c r="O22" s="14"/>
      <c r="P22" s="21"/>
      <c r="Q22" s="15"/>
      <c r="R22" s="15"/>
      <c r="S22" s="15"/>
      <c r="T22" s="14"/>
      <c r="U22" s="14"/>
      <c r="V22" s="21"/>
      <c r="W22" s="15"/>
      <c r="X22" s="15"/>
      <c r="Y22" s="15"/>
    </row>
    <row r="23" ht="15.75" customHeight="1">
      <c r="A23" s="16">
        <v>23.0</v>
      </c>
      <c r="B23" s="17">
        <v>0.4270675928491464</v>
      </c>
      <c r="C23" s="14"/>
      <c r="D23" s="14"/>
      <c r="E23" s="21"/>
      <c r="F23" s="15"/>
      <c r="G23" s="14"/>
      <c r="H23" s="21"/>
      <c r="I23" s="15"/>
      <c r="J23" s="14"/>
      <c r="K23" s="21"/>
      <c r="L23" s="15"/>
      <c r="M23" s="14"/>
      <c r="N23" s="14"/>
      <c r="O23" s="14"/>
      <c r="P23" s="21"/>
      <c r="Q23" s="15"/>
      <c r="R23" s="15"/>
      <c r="S23" s="15"/>
      <c r="T23" s="14"/>
      <c r="U23" s="14"/>
      <c r="V23" s="21"/>
      <c r="W23" s="15"/>
      <c r="X23" s="15"/>
      <c r="Y23" s="15"/>
    </row>
    <row r="24" ht="15.75" customHeight="1">
      <c r="A24" s="16">
        <v>24.0</v>
      </c>
      <c r="B24" s="17">
        <v>0.4269852992141398</v>
      </c>
      <c r="C24" s="14"/>
      <c r="D24" s="14"/>
      <c r="E24" s="21"/>
      <c r="F24" s="15"/>
      <c r="G24" s="14"/>
      <c r="H24" s="21"/>
      <c r="I24" s="15"/>
      <c r="J24" s="14"/>
      <c r="K24" s="21"/>
      <c r="L24" s="15"/>
      <c r="M24" s="14"/>
      <c r="N24" s="14"/>
      <c r="O24" s="14"/>
      <c r="P24" s="21"/>
      <c r="Q24" s="15"/>
      <c r="R24" s="15"/>
      <c r="S24" s="15"/>
      <c r="T24" s="14"/>
      <c r="U24" s="14"/>
      <c r="V24" s="21"/>
      <c r="W24" s="15"/>
      <c r="X24" s="15"/>
      <c r="Y24" s="15"/>
    </row>
    <row r="25" ht="15.75" customHeight="1">
      <c r="A25" s="16">
        <v>25.0</v>
      </c>
      <c r="B25" s="17">
        <v>0.4268887182781677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ht="15.75" customHeight="1">
      <c r="A26" s="16">
        <v>26.0</v>
      </c>
      <c r="B26" s="17">
        <v>0.4268548653672263</v>
      </c>
      <c r="C26" s="14"/>
      <c r="D26" s="14"/>
      <c r="E26" s="14"/>
      <c r="F26" s="22"/>
      <c r="G26" s="14"/>
      <c r="H26" s="14"/>
      <c r="I26" s="22"/>
      <c r="J26" s="14"/>
      <c r="K26" s="14"/>
      <c r="L26" s="22"/>
      <c r="M26" s="14"/>
      <c r="N26" s="14"/>
      <c r="O26" s="14"/>
      <c r="P26" s="14"/>
      <c r="Q26" s="22"/>
      <c r="R26" s="14"/>
      <c r="S26" s="14"/>
      <c r="T26" s="14"/>
      <c r="U26" s="14"/>
      <c r="V26" s="14"/>
      <c r="W26" s="22"/>
      <c r="X26" s="14"/>
      <c r="Y26" s="14"/>
    </row>
    <row r="27" ht="15.75" customHeight="1">
      <c r="A27" s="16">
        <v>27.0</v>
      </c>
      <c r="B27" s="17">
        <v>0.4268037826672879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ht="15.75" customHeight="1">
      <c r="A28" s="16">
        <v>28.0</v>
      </c>
      <c r="B28" s="17">
        <v>0.4267702471629212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ht="15.75" customHeight="1">
      <c r="A29" s="16">
        <v>29.0</v>
      </c>
      <c r="B29" s="17">
        <v>0.42672256502824507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ht="15.75" customHeight="1">
      <c r="A30" s="16">
        <v>30.0</v>
      </c>
      <c r="B30" s="17">
        <v>0.4266901075267841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ht="15.75" customHeight="1">
      <c r="A31" s="16">
        <v>31.0</v>
      </c>
      <c r="B31" s="17">
        <v>0.42664585477621014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ht="15.75" customHeight="1">
      <c r="A32" s="16">
        <v>32.0</v>
      </c>
      <c r="B32" s="17">
        <v>0.42659221404387726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ht="15.75" customHeight="1">
      <c r="A33" s="16">
        <v>33.0</v>
      </c>
      <c r="B33" s="17">
        <v>0.42655221107364066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ht="15.75" customHeight="1">
      <c r="A34" s="16">
        <v>34.0</v>
      </c>
      <c r="B34" s="17">
        <v>0.42650410610797923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ht="15.75" customHeight="1">
      <c r="A35" s="16">
        <v>35.0</v>
      </c>
      <c r="B35" s="17">
        <v>0.42646781969681724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ht="15.75" customHeight="1">
      <c r="A36" s="16">
        <v>36.0</v>
      </c>
      <c r="B36" s="17">
        <v>0.42642448797332105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5.75" customHeight="1">
      <c r="A37" s="23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ht="15.75" customHeight="1">
      <c r="A38" s="23"/>
      <c r="B38" s="2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ht="15.75" customHeight="1">
      <c r="A39" s="23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ht="15.75" customHeight="1">
      <c r="A40" s="23"/>
      <c r="B40" s="2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ht="15.75" customHeight="1">
      <c r="A41" s="23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ht="15.75" customHeight="1">
      <c r="A42" s="23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ht="15.75" customHeight="1">
      <c r="A43" s="23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ht="15.75" customHeight="1">
      <c r="A44" s="23"/>
      <c r="B44" s="25"/>
      <c r="C44" s="14"/>
      <c r="D44" s="14"/>
      <c r="E44" s="14"/>
      <c r="F44" s="14"/>
      <c r="G44" s="14"/>
      <c r="H44" s="14"/>
      <c r="I44" s="14"/>
      <c r="J44" s="14"/>
      <c r="K44" s="14"/>
      <c r="L44" s="21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ht="15.75" customHeight="1">
      <c r="A45" s="23"/>
      <c r="B45" s="25"/>
      <c r="C45" s="14"/>
      <c r="D45" s="14"/>
      <c r="E45" s="14"/>
      <c r="F45" s="14"/>
      <c r="G45" s="14"/>
      <c r="H45" s="14"/>
      <c r="I45" s="14"/>
      <c r="J45" s="14"/>
      <c r="K45" s="14"/>
      <c r="L45" s="21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ht="15.75" customHeight="1">
      <c r="A46" s="23"/>
      <c r="B46" s="25"/>
      <c r="C46" s="14"/>
      <c r="D46" s="14"/>
      <c r="E46" s="14"/>
      <c r="F46" s="14"/>
      <c r="G46" s="14"/>
      <c r="H46" s="14"/>
      <c r="I46" s="14"/>
      <c r="J46" s="14"/>
      <c r="K46" s="14"/>
      <c r="L46" s="21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ht="15.75" customHeight="1">
      <c r="A47" s="23"/>
      <c r="B47" s="25"/>
      <c r="C47" s="14"/>
      <c r="D47" s="14"/>
      <c r="E47" s="14"/>
      <c r="F47" s="14"/>
      <c r="G47" s="14"/>
      <c r="H47" s="14"/>
      <c r="I47" s="14"/>
      <c r="J47" s="14"/>
      <c r="K47" s="14"/>
      <c r="L47" s="21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ht="15.75" customHeight="1">
      <c r="A48" s="23"/>
      <c r="B48" s="25"/>
      <c r="C48" s="14"/>
      <c r="D48" s="14"/>
      <c r="E48" s="14"/>
      <c r="F48" s="14"/>
      <c r="G48" s="14"/>
      <c r="H48" s="14"/>
      <c r="I48" s="14"/>
      <c r="J48" s="14"/>
      <c r="K48" s="14"/>
      <c r="L48" s="21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15.75" customHeight="1">
      <c r="A49" s="23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21"/>
      <c r="M49" s="1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ht="15.75" customHeight="1">
      <c r="A50" s="23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21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ht="15.75" customHeight="1">
      <c r="A51" s="23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21"/>
      <c r="M51" s="1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ht="15.75" customHeight="1">
      <c r="A52" s="23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21"/>
      <c r="M52" s="1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ht="15.75" customHeight="1">
      <c r="A53" s="23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21"/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ht="15.75" customHeight="1">
      <c r="A54" s="23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21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ht="15.75" customHeight="1">
      <c r="A55" s="23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21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ht="15.75" customHeight="1">
      <c r="A56" s="23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21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ht="15.75" customHeight="1">
      <c r="A57" s="23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21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ht="15.75" customHeight="1">
      <c r="A58" s="23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21"/>
      <c r="M58" s="1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ht="15.75" customHeight="1">
      <c r="A59" s="23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21"/>
      <c r="M59" s="15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ht="15.75" customHeight="1">
      <c r="A60" s="23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ht="15.75" customHeight="1">
      <c r="A61" s="23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ht="15.75" customHeight="1">
      <c r="A62" s="23"/>
      <c r="B62" s="2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ht="15.75" customHeight="1">
      <c r="A63" s="23"/>
      <c r="B63" s="2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ht="15.75" customHeight="1">
      <c r="A64" s="23"/>
      <c r="B64" s="2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ht="15.75" customHeight="1">
      <c r="A65" s="23"/>
      <c r="B65" s="2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ht="15.75" customHeight="1">
      <c r="A66" s="23"/>
      <c r="B66" s="2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ht="15.75" customHeight="1">
      <c r="A67" s="23"/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ht="15.75" customHeight="1">
      <c r="A68" s="23"/>
      <c r="B68" s="2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ht="15.75" customHeight="1">
      <c r="A69" s="23"/>
      <c r="B69" s="2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ht="15.75" customHeight="1">
      <c r="A70" s="23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ht="15.75" customHeight="1">
      <c r="A71" s="23"/>
      <c r="B71" s="2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ht="15.75" customHeight="1">
      <c r="A72" s="23"/>
      <c r="B72" s="2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ht="15.75" customHeight="1">
      <c r="A73" s="23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ht="15.75" customHeight="1">
      <c r="A74" s="23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ht="15.75" customHeight="1">
      <c r="A75" s="23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ht="15.75" customHeight="1">
      <c r="A76" s="23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ht="15.75" customHeight="1">
      <c r="A77" s="23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ht="15.75" customHeight="1">
      <c r="A78" s="23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ht="15.75" customHeight="1">
      <c r="A79" s="23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ht="15.75" customHeight="1">
      <c r="A80" s="23"/>
      <c r="B80" s="2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ht="15.75" customHeight="1">
      <c r="A81" s="23"/>
      <c r="B81" s="2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ht="15.75" customHeight="1">
      <c r="A82" s="23"/>
      <c r="B82" s="2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ht="15.75" customHeight="1">
      <c r="A83" s="23"/>
      <c r="B83" s="2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5.75" customHeight="1">
      <c r="A84" s="23"/>
      <c r="B84" s="2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ht="15.75" customHeight="1">
      <c r="A85" s="23"/>
      <c r="B85" s="2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ht="15.75" customHeight="1">
      <c r="A86" s="23"/>
      <c r="B86" s="2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ht="15.75" customHeight="1">
      <c r="A87" s="23"/>
      <c r="B87" s="2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ht="15.75" customHeight="1">
      <c r="A88" s="23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ht="15.75" customHeight="1">
      <c r="A89" s="23"/>
      <c r="B89" s="2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ht="15.75" customHeight="1">
      <c r="A90" s="23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ht="15.75" customHeight="1">
      <c r="A91" s="23"/>
      <c r="B91" s="2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ht="15.75" customHeight="1">
      <c r="A92" s="23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ht="15.75" customHeight="1">
      <c r="A93" s="23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ht="15.75" customHeight="1">
      <c r="A94" s="23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ht="15.75" customHeight="1">
      <c r="A95" s="23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ht="15.75" customHeight="1">
      <c r="A96" s="23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ht="15.75" customHeight="1">
      <c r="A97" s="23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ht="15.75" customHeight="1">
      <c r="A98" s="23"/>
      <c r="B98" s="2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ht="15.75" customHeight="1">
      <c r="A99" s="23"/>
      <c r="B99" s="2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ht="15.75" customHeight="1">
      <c r="A100" s="23"/>
      <c r="B100" s="2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ht="15.75" customHeight="1">
      <c r="A101" s="23"/>
      <c r="B101" s="2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ht="15.75" customHeight="1">
      <c r="A102" s="23"/>
      <c r="B102" s="2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ht="15.75" customHeight="1">
      <c r="A103" s="23"/>
      <c r="B103" s="2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ht="15.75" customHeight="1">
      <c r="A104" s="23"/>
      <c r="B104" s="2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ht="15.75" customHeight="1">
      <c r="A105" s="23"/>
      <c r="B105" s="2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ht="15.75" customHeight="1">
      <c r="A106" s="23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ht="15.75" customHeight="1">
      <c r="A107" s="23"/>
      <c r="B107" s="2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ht="15.75" customHeight="1">
      <c r="A108" s="23"/>
      <c r="B108" s="2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ht="15.75" customHeight="1">
      <c r="A109" s="23"/>
      <c r="B109" s="2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ht="15.75" customHeight="1">
      <c r="A110" s="23"/>
      <c r="B110" s="2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ht="15.75" customHeight="1">
      <c r="A111" s="23"/>
      <c r="B111" s="2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ht="15.75" customHeight="1">
      <c r="A112" s="23"/>
      <c r="B112" s="2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ht="15.75" customHeight="1">
      <c r="A113" s="23"/>
      <c r="B113" s="2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ht="15.75" customHeight="1">
      <c r="A114" s="23"/>
      <c r="B114" s="2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ht="15.75" customHeight="1">
      <c r="A115" s="23"/>
      <c r="B115" s="2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ht="15.75" customHeight="1">
      <c r="A116" s="23"/>
      <c r="B116" s="2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ht="15.75" customHeight="1">
      <c r="A117" s="23"/>
      <c r="B117" s="2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ht="15.75" customHeight="1">
      <c r="A118" s="23"/>
      <c r="B118" s="2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5.75" customHeight="1">
      <c r="A119" s="23"/>
      <c r="B119" s="2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ht="15.75" customHeight="1">
      <c r="A120" s="23"/>
      <c r="B120" s="2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ht="15.75" customHeight="1">
      <c r="A121" s="23"/>
      <c r="B121" s="2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ht="15.75" customHeight="1">
      <c r="A122" s="23"/>
      <c r="B122" s="2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ht="15.75" customHeight="1">
      <c r="A123" s="23"/>
      <c r="B123" s="2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ht="15.75" customHeight="1">
      <c r="A124" s="23"/>
      <c r="B124" s="2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ht="15.75" customHeight="1">
      <c r="A125" s="23"/>
      <c r="B125" s="2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ht="15.75" customHeight="1">
      <c r="A126" s="23"/>
      <c r="B126" s="2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ht="15.75" customHeight="1">
      <c r="A127" s="23"/>
      <c r="B127" s="2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ht="15.75" customHeight="1">
      <c r="A128" s="23"/>
      <c r="B128" s="2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ht="15.75" customHeight="1">
      <c r="A129" s="23"/>
      <c r="B129" s="2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ht="15.75" customHeight="1">
      <c r="A130" s="23"/>
      <c r="B130" s="2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ht="15.75" customHeight="1">
      <c r="A131" s="23"/>
      <c r="B131" s="2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ht="15.75" customHeight="1">
      <c r="A132" s="23"/>
      <c r="B132" s="2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ht="15.75" customHeight="1">
      <c r="A133" s="23"/>
      <c r="B133" s="2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ht="15.75" customHeight="1">
      <c r="A134" s="23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ht="15.75" customHeight="1">
      <c r="A135" s="23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ht="15.75" customHeight="1">
      <c r="A136" s="23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ht="15.75" customHeight="1">
      <c r="A137" s="23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ht="15.75" customHeight="1">
      <c r="A138" s="23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ht="15.75" customHeight="1">
      <c r="A139" s="23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ht="15.75" customHeight="1">
      <c r="A140" s="23"/>
      <c r="B140" s="2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ht="15.75" customHeight="1">
      <c r="A141" s="23"/>
      <c r="B141" s="2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ht="15.75" customHeight="1">
      <c r="A142" s="23"/>
      <c r="B142" s="2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ht="15.75" customHeight="1">
      <c r="A143" s="23"/>
      <c r="B143" s="2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ht="15.75" customHeight="1">
      <c r="A144" s="23"/>
      <c r="B144" s="2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ht="15.75" customHeight="1">
      <c r="A145" s="23"/>
      <c r="B145" s="2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ht="15.75" customHeight="1">
      <c r="A146" s="23"/>
      <c r="B146" s="2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ht="15.75" customHeight="1">
      <c r="A147" s="23"/>
      <c r="B147" s="2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ht="15.75" customHeight="1">
      <c r="A148" s="23"/>
      <c r="B148" s="2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ht="15.75" customHeight="1">
      <c r="A149" s="23"/>
      <c r="B149" s="2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ht="15.75" customHeight="1">
      <c r="A150" s="23"/>
      <c r="B150" s="2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ht="15.75" customHeight="1">
      <c r="A151" s="23"/>
      <c r="B151" s="2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ht="15.75" customHeight="1">
      <c r="A152" s="23"/>
      <c r="B152" s="2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ht="15.75" customHeight="1">
      <c r="A153" s="23"/>
      <c r="B153" s="2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ht="15.75" customHeight="1">
      <c r="A154" s="23"/>
      <c r="B154" s="2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ht="15.75" customHeight="1">
      <c r="A155" s="23"/>
      <c r="B155" s="2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ht="15.75" customHeight="1">
      <c r="A156" s="23"/>
      <c r="B156" s="2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ht="15.75" customHeight="1">
      <c r="A157" s="23"/>
      <c r="B157" s="2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ht="15.75" customHeight="1">
      <c r="A158" s="23"/>
      <c r="B158" s="2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ht="15.75" customHeight="1">
      <c r="A159" s="23"/>
      <c r="B159" s="2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ht="15.75" customHeight="1">
      <c r="A160" s="23"/>
      <c r="B160" s="2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ht="15.75" customHeight="1">
      <c r="A161" s="23"/>
      <c r="B161" s="2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ht="15.75" customHeight="1">
      <c r="A162" s="23"/>
      <c r="B162" s="2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ht="15.75" customHeight="1">
      <c r="A163" s="23"/>
      <c r="B163" s="2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ht="15.75" customHeight="1">
      <c r="A164" s="23"/>
      <c r="B164" s="2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ht="15.75" customHeight="1">
      <c r="A165" s="23"/>
      <c r="B165" s="2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ht="15.75" customHeight="1">
      <c r="A166" s="23"/>
      <c r="B166" s="2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ht="15.75" customHeight="1">
      <c r="A167" s="23"/>
      <c r="B167" s="2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ht="15.75" customHeight="1">
      <c r="A168" s="23"/>
      <c r="B168" s="2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ht="15.75" customHeight="1">
      <c r="A169" s="23"/>
      <c r="B169" s="2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ht="15.75" customHeight="1">
      <c r="A170" s="23"/>
      <c r="B170" s="2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ht="15.75" customHeight="1">
      <c r="A171" s="23"/>
      <c r="B171" s="2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ht="15.75" customHeight="1">
      <c r="A172" s="23"/>
      <c r="B172" s="2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ht="15.75" customHeight="1">
      <c r="A173" s="23"/>
      <c r="B173" s="2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ht="15.75" customHeight="1">
      <c r="A174" s="23"/>
      <c r="B174" s="2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ht="15.75" customHeight="1">
      <c r="A175" s="23"/>
      <c r="B175" s="2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ht="15.75" customHeight="1">
      <c r="A176" s="23"/>
      <c r="B176" s="2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ht="15.75" customHeight="1">
      <c r="A177" s="23"/>
      <c r="B177" s="2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ht="15.75" customHeight="1">
      <c r="A178" s="23"/>
      <c r="B178" s="2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ht="15.75" customHeight="1">
      <c r="A179" s="23"/>
      <c r="B179" s="2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ht="15.75" customHeight="1">
      <c r="A180" s="23"/>
      <c r="B180" s="2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ht="15.75" customHeight="1">
      <c r="A181" s="23"/>
      <c r="B181" s="2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ht="15.75" customHeight="1">
      <c r="A182" s="23"/>
      <c r="B182" s="2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ht="15.75" customHeight="1">
      <c r="A183" s="23"/>
      <c r="B183" s="2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ht="15.75" customHeight="1">
      <c r="A184" s="23"/>
      <c r="B184" s="2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ht="15.75" customHeight="1">
      <c r="A185" s="23"/>
      <c r="B185" s="2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ht="15.75" customHeight="1">
      <c r="A186" s="23"/>
      <c r="B186" s="2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ht="15.75" customHeight="1">
      <c r="A187" s="23"/>
      <c r="B187" s="2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ht="15.75" customHeight="1">
      <c r="A188" s="23"/>
      <c r="B188" s="2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ht="15.75" customHeight="1">
      <c r="A189" s="23"/>
      <c r="B189" s="2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ht="15.75" customHeight="1">
      <c r="A190" s="23"/>
      <c r="B190" s="2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ht="15.75" customHeight="1">
      <c r="A191" s="23"/>
      <c r="B191" s="2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ht="15.75" customHeight="1">
      <c r="A192" s="23"/>
      <c r="B192" s="2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ht="15.75" customHeight="1">
      <c r="A193" s="23"/>
      <c r="B193" s="2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ht="15.75" customHeight="1">
      <c r="A194" s="23"/>
      <c r="B194" s="2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ht="15.75" customHeight="1">
      <c r="A195" s="23"/>
      <c r="B195" s="2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ht="15.75" customHeight="1">
      <c r="A196" s="23"/>
      <c r="B196" s="2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5.75" customHeight="1">
      <c r="A197" s="23"/>
      <c r="B197" s="2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ht="15.75" customHeight="1">
      <c r="A198" s="23"/>
      <c r="B198" s="2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ht="15.75" customHeight="1">
      <c r="A199" s="23"/>
      <c r="B199" s="2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ht="15.75" customHeight="1">
      <c r="A200" s="23"/>
      <c r="B200" s="2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ht="15.75" customHeight="1">
      <c r="A201" s="23"/>
      <c r="B201" s="2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ht="15.75" customHeight="1">
      <c r="A202" s="23"/>
      <c r="B202" s="2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ht="15.75" customHeight="1">
      <c r="A203" s="23"/>
      <c r="B203" s="2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ht="15.75" customHeight="1">
      <c r="A204" s="23"/>
      <c r="B204" s="2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ht="15.75" customHeight="1">
      <c r="A205" s="23"/>
      <c r="B205" s="2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ht="15.75" customHeight="1">
      <c r="A206" s="23"/>
      <c r="B206" s="2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ht="15.75" customHeight="1">
      <c r="A207" s="23"/>
      <c r="B207" s="2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ht="15.75" customHeight="1">
      <c r="A208" s="23"/>
      <c r="B208" s="2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ht="15.75" customHeight="1">
      <c r="A209" s="23"/>
      <c r="B209" s="2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ht="15.75" customHeight="1">
      <c r="A210" s="23"/>
      <c r="B210" s="2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ht="15.75" customHeight="1">
      <c r="A211" s="23"/>
      <c r="B211" s="2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ht="15.75" customHeight="1">
      <c r="A212" s="23"/>
      <c r="B212" s="2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ht="15.75" customHeight="1">
      <c r="A213" s="23"/>
      <c r="B213" s="2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ht="15.75" customHeight="1">
      <c r="A214" s="23"/>
      <c r="B214" s="2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ht="15.75" customHeight="1">
      <c r="A215" s="23"/>
      <c r="B215" s="2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ht="15.75" customHeight="1">
      <c r="A216" s="23"/>
      <c r="B216" s="2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ht="15.75" customHeight="1">
      <c r="A217" s="23"/>
      <c r="B217" s="2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ht="15.75" customHeight="1">
      <c r="A218" s="23"/>
      <c r="B218" s="2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ht="15.75" customHeight="1">
      <c r="A219" s="23"/>
      <c r="B219" s="2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ht="15.75" customHeight="1">
      <c r="A220" s="23"/>
      <c r="B220" s="2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ht="15.75" customHeight="1">
      <c r="A221" s="23"/>
      <c r="B221" s="2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ht="15.75" customHeight="1">
      <c r="A222" s="23"/>
      <c r="B222" s="2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ht="15.75" customHeight="1">
      <c r="A223" s="23"/>
      <c r="B223" s="2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ht="15.75" customHeight="1">
      <c r="A224" s="23"/>
      <c r="B224" s="2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ht="15.75" customHeight="1">
      <c r="A225" s="23"/>
      <c r="B225" s="2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ht="15.75" customHeight="1">
      <c r="A226" s="23"/>
      <c r="B226" s="2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ht="15.75" customHeight="1">
      <c r="A227" s="23"/>
      <c r="B227" s="2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ht="15.75" customHeight="1">
      <c r="A228" s="23"/>
      <c r="B228" s="2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ht="15.75" customHeight="1">
      <c r="A229" s="23"/>
      <c r="B229" s="2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ht="15.75" customHeight="1">
      <c r="A230" s="23"/>
      <c r="B230" s="2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ht="15.75" customHeight="1">
      <c r="A231" s="23"/>
      <c r="B231" s="2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ht="15.75" customHeight="1">
      <c r="A232" s="23"/>
      <c r="B232" s="2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ht="15.75" customHeight="1">
      <c r="A233" s="23"/>
      <c r="B233" s="2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ht="15.75" customHeight="1">
      <c r="A234" s="23"/>
      <c r="B234" s="2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ht="15.75" customHeight="1">
      <c r="A235" s="23"/>
      <c r="B235" s="2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ht="15.75" customHeight="1">
      <c r="A236" s="23"/>
      <c r="B236" s="2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K2:L2"/>
  </mergeCells>
  <printOptions/>
  <pageMargins bottom="0.75" footer="0.0" header="0.0" left="0.7" right="0.7" top="0.75"/>
  <pageSetup orientation="landscape"/>
  <drawing r:id="rId1"/>
</worksheet>
</file>